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ITALIA" sheetId="1" r:id="rId1"/>
    <sheet name="Grafici" sheetId="2" r:id="rId2"/>
  </sheets>
  <definedNames>
    <definedName name="_xlnm.Print_Area" localSheetId="0">'ITALIA'!$A$1:$K$50</definedName>
  </definedNames>
  <calcPr fullCalcOnLoad="1"/>
</workbook>
</file>

<file path=xl/sharedStrings.xml><?xml version="1.0" encoding="utf-8"?>
<sst xmlns="http://schemas.openxmlformats.org/spreadsheetml/2006/main" count="66" uniqueCount="52">
  <si>
    <t>DIPARTIMENTO GIUSTIZIA MINORILE</t>
  </si>
  <si>
    <t>Servizio Statistico</t>
  </si>
  <si>
    <t xml:space="preserve">UFFICI DI SERVIZIO SOCIALE PER I MINORENNI </t>
  </si>
  <si>
    <t>DATO NAZIONALE</t>
  </si>
  <si>
    <t>ANNO 2004</t>
  </si>
  <si>
    <t>SOGGETTI SEGNALATI E PRESI IN CARICO</t>
  </si>
  <si>
    <t xml:space="preserve">ITALIANI  </t>
  </si>
  <si>
    <t xml:space="preserve">NOMADI    </t>
  </si>
  <si>
    <t>STRANIERI</t>
  </si>
  <si>
    <t>TOTALE</t>
  </si>
  <si>
    <t>INTERVENTI EFFETTUATI</t>
  </si>
  <si>
    <t>MF</t>
  </si>
  <si>
    <t>F</t>
  </si>
  <si>
    <t xml:space="preserve">  N. soggetti segnalati dall'Autorità Giudiziaria*</t>
  </si>
  <si>
    <t xml:space="preserve">            - di cui a piede libero</t>
  </si>
  <si>
    <t xml:space="preserve">  N. soggetti presi in carico dal Servizio*</t>
  </si>
  <si>
    <t>Per accertamenti sulla personalità del minorenne (art. 9 DPR 448/88)</t>
  </si>
  <si>
    <t xml:space="preserve"> - di cui in stato di arresto o fermo</t>
  </si>
  <si>
    <t xml:space="preserve"> - di cui a piede libero</t>
  </si>
  <si>
    <t>In udienza</t>
  </si>
  <si>
    <t>Udienza di convalida</t>
  </si>
  <si>
    <t>Udienza GUP</t>
  </si>
  <si>
    <t xml:space="preserve"> - di cui con elaborazione progetto di messa alla prova (art. 28 DPR 448/88)                                                          </t>
  </si>
  <si>
    <t>Udienza dibattimentale</t>
  </si>
  <si>
    <t>Udienza di Corte d'Appello</t>
  </si>
  <si>
    <t>Per misure cautelari</t>
  </si>
  <si>
    <t>Prescrizioni (art. 20 DPR 448/88)</t>
  </si>
  <si>
    <t xml:space="preserve">Permanenza in casa (art. 21 DPR 448/88) </t>
  </si>
  <si>
    <t xml:space="preserve">Collocamento in comunità (art. 22 DPR 448/88) </t>
  </si>
  <si>
    <t xml:space="preserve">Custodia cautelare (art. 23 DPR 448/88) </t>
  </si>
  <si>
    <t>Per sospensione del processo e messa alla prova (art. 28 DPR 448/88)</t>
  </si>
  <si>
    <t>Per pena detentiva</t>
  </si>
  <si>
    <t>Per misure alternative alla detenzione</t>
  </si>
  <si>
    <t xml:space="preserve">Presentazione progetto di affidamento in prova al servizio sociale                                                                                 </t>
  </si>
  <si>
    <t xml:space="preserve">Affidamento in prova al servizio sociale                                                                                                       </t>
  </si>
  <si>
    <t>Presentazione progetto detenzione domiciliare</t>
  </si>
  <si>
    <t>Detenzione domiciliare</t>
  </si>
  <si>
    <t>Presentazione progetto semilibertà</t>
  </si>
  <si>
    <t>Semilibertà</t>
  </si>
  <si>
    <t>Per sanzioni sostitutive delle pene brevi</t>
  </si>
  <si>
    <t>Semidetenzione</t>
  </si>
  <si>
    <t>Presentazione progetto libertà controllata</t>
  </si>
  <si>
    <t>Libertà controllata</t>
  </si>
  <si>
    <t>Applicazione delle misure di sicurezza</t>
  </si>
  <si>
    <t xml:space="preserve">Libertà vigilata (artt. 36 - 37 DPR 448/88)                             </t>
  </si>
  <si>
    <t>Riformatorio giudiziario (art. 36 - 37 DPR 448/88)</t>
  </si>
  <si>
    <t xml:space="preserve">Violenza sessuale (art. 11 L. 15/02/96) </t>
  </si>
  <si>
    <t>Aggiuntiva d'ufficio</t>
  </si>
  <si>
    <t>* la rilevazione dei dati è trimestrale; pertanto, un soggetto segnalato/preso in carico in più trimestri è conteggiato più volte</t>
  </si>
  <si>
    <t xml:space="preserve">Italiani  </t>
  </si>
  <si>
    <t xml:space="preserve">Nomadi    </t>
  </si>
  <si>
    <t>Stranieri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</si>
</sst>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/>
    </xf>
    <xf numFmtId="41" fontId="0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Soggetti presi in carico dagli Uffici di servizio sociale per i minorenni nell'anno 2004: composizione percentuale secondo la nazionalità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Grafici!$B$25:$D$25</c:f>
              <c:strCache/>
            </c:strRef>
          </c:cat>
          <c:val>
            <c:numRef>
              <c:f>Grafici!$B$26:$D$26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Soggetti segnalati agli Uffici di servizio sociale per i minorenni nell'anno 2004: composizione percentuale secondo la nazionalità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1875"/>
          <c:w val="0.59775"/>
          <c:h val="0.33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Grafici!$B$10:$D$10</c:f>
              <c:strCache>
                <c:ptCount val="3"/>
                <c:pt idx="0">
                  <c:v>Italiani  </c:v>
                </c:pt>
                <c:pt idx="1">
                  <c:v>Nomadi    </c:v>
                </c:pt>
                <c:pt idx="2">
                  <c:v>Stranieri</c:v>
                </c:pt>
              </c:strCache>
            </c:strRef>
          </c:cat>
          <c:val>
            <c:numRef>
              <c:f>Grafici!$B$11:$D$11</c:f>
              <c:numCache>
                <c:ptCount val="3"/>
                <c:pt idx="0">
                  <c:v>15341</c:v>
                </c:pt>
                <c:pt idx="1">
                  <c:v>3145</c:v>
                </c:pt>
                <c:pt idx="2">
                  <c:v>4514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1200150</xdr:colOff>
      <xdr:row>0</xdr:row>
      <xdr:rowOff>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19050" y="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SEGNALATI e PRESI IN CARICO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1200150</xdr:colOff>
      <xdr:row>0</xdr:row>
      <xdr:rowOff>0</xdr:rowOff>
    </xdr:to>
    <xdr:sp>
      <xdr:nvSpPr>
        <xdr:cNvPr id="2" name="Testo 15"/>
        <xdr:cNvSpPr txBox="1">
          <a:spLocks noChangeArrowheads="1"/>
        </xdr:cNvSpPr>
      </xdr:nvSpPr>
      <xdr:spPr>
        <a:xfrm>
          <a:off x="19050" y="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INTERVENTI EFFETTUATI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3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5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8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9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0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2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735330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Mod. USSM/1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0</xdr:rowOff>
    </xdr:from>
    <xdr:to>
      <xdr:col>8</xdr:col>
      <xdr:colOff>552450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76200" y="3562350"/>
        <a:ext cx="5276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9525</xdr:rowOff>
    </xdr:from>
    <xdr:to>
      <xdr:col>8</xdr:col>
      <xdr:colOff>561975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85725" y="171450"/>
        <a:ext cx="52768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75" zoomScaleNormal="75" workbookViewId="0" topLeftCell="A1">
      <selection activeCell="A10" sqref="A10:C10"/>
    </sheetView>
  </sheetViews>
  <sheetFormatPr defaultColWidth="9.140625" defaultRowHeight="12.75"/>
  <cols>
    <col min="1" max="2" width="9.140625" style="3" customWidth="1"/>
    <col min="3" max="3" width="47.8515625" style="3" customWidth="1"/>
    <col min="4" max="4" width="11.00390625" style="3" bestFit="1" customWidth="1"/>
    <col min="5" max="5" width="9.28125" style="42" bestFit="1" customWidth="1"/>
    <col min="6" max="6" width="9.28125" style="3" bestFit="1" customWidth="1"/>
    <col min="7" max="7" width="9.28125" style="42" bestFit="1" customWidth="1"/>
    <col min="8" max="8" width="9.28125" style="3" bestFit="1" customWidth="1"/>
    <col min="9" max="9" width="9.28125" style="42" bestFit="1" customWidth="1"/>
    <col min="10" max="10" width="9.28125" style="43" bestFit="1" customWidth="1"/>
    <col min="11" max="11" width="9.8515625" style="42" bestFit="1" customWidth="1"/>
    <col min="12" max="16384" width="9.140625" style="3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1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21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7"/>
    </row>
    <row r="5" spans="1:12" ht="21.7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2"/>
    </row>
    <row r="6" spans="1:11" ht="21.75" customHeight="1">
      <c r="A6" s="1" t="s">
        <v>5</v>
      </c>
      <c r="B6" s="1"/>
      <c r="C6" s="1"/>
      <c r="D6" s="9" t="s">
        <v>6</v>
      </c>
      <c r="E6" s="10"/>
      <c r="F6" s="9" t="s">
        <v>7</v>
      </c>
      <c r="G6" s="10"/>
      <c r="H6" s="9" t="s">
        <v>8</v>
      </c>
      <c r="I6" s="10"/>
      <c r="J6" s="9" t="s">
        <v>9</v>
      </c>
      <c r="K6" s="11"/>
    </row>
    <row r="7" spans="1:11" ht="21.75" customHeight="1">
      <c r="A7" s="8" t="s">
        <v>10</v>
      </c>
      <c r="B7" s="8"/>
      <c r="C7" s="8"/>
      <c r="D7" s="12" t="s">
        <v>11</v>
      </c>
      <c r="E7" s="13" t="s">
        <v>12</v>
      </c>
      <c r="F7" s="12" t="s">
        <v>11</v>
      </c>
      <c r="G7" s="13" t="s">
        <v>12</v>
      </c>
      <c r="H7" s="12" t="s">
        <v>11</v>
      </c>
      <c r="I7" s="13" t="s">
        <v>12</v>
      </c>
      <c r="J7" s="14" t="s">
        <v>11</v>
      </c>
      <c r="K7" s="15" t="s">
        <v>12</v>
      </c>
    </row>
    <row r="8" spans="1:11" ht="30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.75" customHeight="1">
      <c r="A9" s="16" t="s">
        <v>13</v>
      </c>
      <c r="B9" s="16"/>
      <c r="C9" s="16"/>
      <c r="D9" s="17">
        <v>15341</v>
      </c>
      <c r="E9" s="18">
        <v>1417</v>
      </c>
      <c r="F9" s="17">
        <v>3145</v>
      </c>
      <c r="G9" s="18">
        <v>1431</v>
      </c>
      <c r="H9" s="17">
        <v>4514</v>
      </c>
      <c r="I9" s="18">
        <v>533</v>
      </c>
      <c r="J9" s="19">
        <f>SUM(D9+F9+H9)</f>
        <v>23000</v>
      </c>
      <c r="K9" s="20">
        <f>E9+G9+I9</f>
        <v>3381</v>
      </c>
    </row>
    <row r="10" spans="1:11" ht="12.75" customHeight="1">
      <c r="A10" s="21" t="s">
        <v>14</v>
      </c>
      <c r="B10" s="21"/>
      <c r="C10" s="21"/>
      <c r="D10" s="17">
        <v>12194</v>
      </c>
      <c r="E10" s="18">
        <v>1215</v>
      </c>
      <c r="F10" s="17">
        <v>1875</v>
      </c>
      <c r="G10" s="18">
        <v>794</v>
      </c>
      <c r="H10" s="17">
        <v>2767</v>
      </c>
      <c r="I10" s="18">
        <v>376</v>
      </c>
      <c r="J10" s="19">
        <f>SUM(D10+F10+H10)</f>
        <v>16836</v>
      </c>
      <c r="K10" s="20">
        <f>E10+G10+I10</f>
        <v>2385</v>
      </c>
    </row>
    <row r="11" spans="1:11" ht="21.75" customHeight="1">
      <c r="A11" s="16" t="s">
        <v>15</v>
      </c>
      <c r="B11" s="16"/>
      <c r="C11" s="16"/>
      <c r="D11" s="17">
        <v>10501</v>
      </c>
      <c r="E11" s="18">
        <v>881</v>
      </c>
      <c r="F11" s="17">
        <v>1175</v>
      </c>
      <c r="G11" s="18">
        <v>549</v>
      </c>
      <c r="H11" s="17">
        <v>2216</v>
      </c>
      <c r="I11" s="18">
        <v>177</v>
      </c>
      <c r="J11" s="19">
        <f>SUM(D11+F11+H11)</f>
        <v>13892</v>
      </c>
      <c r="K11" s="20">
        <f>E11+G11+I11</f>
        <v>1607</v>
      </c>
    </row>
    <row r="12" spans="1:11" ht="12.75" customHeight="1">
      <c r="A12" s="22" t="s">
        <v>14</v>
      </c>
      <c r="B12" s="22"/>
      <c r="C12" s="22"/>
      <c r="D12" s="23">
        <v>8007</v>
      </c>
      <c r="E12" s="24">
        <v>752</v>
      </c>
      <c r="F12" s="23">
        <v>612</v>
      </c>
      <c r="G12" s="24">
        <v>284</v>
      </c>
      <c r="H12" s="23">
        <v>1190</v>
      </c>
      <c r="I12" s="24">
        <v>107</v>
      </c>
      <c r="J12" s="25">
        <f>SUM(D12+F12+H12)</f>
        <v>9809</v>
      </c>
      <c r="K12" s="26">
        <f>E12+G12+I12</f>
        <v>1143</v>
      </c>
    </row>
    <row r="13" spans="1:11" ht="30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.75" customHeight="1">
      <c r="A14" s="27" t="s">
        <v>16</v>
      </c>
      <c r="B14" s="27"/>
      <c r="C14" s="27"/>
      <c r="D14" s="17">
        <v>7974</v>
      </c>
      <c r="E14" s="18">
        <v>583</v>
      </c>
      <c r="F14" s="17">
        <v>733</v>
      </c>
      <c r="G14" s="18">
        <v>300</v>
      </c>
      <c r="H14" s="17">
        <v>1283</v>
      </c>
      <c r="I14" s="18">
        <v>98</v>
      </c>
      <c r="J14" s="19">
        <f aca="true" t="shared" si="0" ref="J14:K16">D14+F14+H14</f>
        <v>9990</v>
      </c>
      <c r="K14" s="20">
        <f t="shared" si="0"/>
        <v>981</v>
      </c>
    </row>
    <row r="15" spans="1:11" ht="12.75" customHeight="1">
      <c r="A15" s="21" t="s">
        <v>17</v>
      </c>
      <c r="B15" s="21"/>
      <c r="C15" s="21"/>
      <c r="D15" s="17">
        <v>1334</v>
      </c>
      <c r="E15" s="18">
        <v>52</v>
      </c>
      <c r="F15" s="17">
        <v>223</v>
      </c>
      <c r="G15" s="18">
        <v>99</v>
      </c>
      <c r="H15" s="17">
        <v>498</v>
      </c>
      <c r="I15" s="18">
        <v>31</v>
      </c>
      <c r="J15" s="19">
        <f t="shared" si="0"/>
        <v>2055</v>
      </c>
      <c r="K15" s="20">
        <f t="shared" si="0"/>
        <v>182</v>
      </c>
    </row>
    <row r="16" spans="1:11" ht="12.75" customHeight="1">
      <c r="A16" s="28" t="s">
        <v>18</v>
      </c>
      <c r="B16" s="28"/>
      <c r="C16" s="28"/>
      <c r="D16" s="17">
        <v>6150</v>
      </c>
      <c r="E16" s="18">
        <v>474</v>
      </c>
      <c r="F16" s="17">
        <v>453</v>
      </c>
      <c r="G16" s="18">
        <v>188</v>
      </c>
      <c r="H16" s="17">
        <v>736</v>
      </c>
      <c r="I16" s="18">
        <v>65</v>
      </c>
      <c r="J16" s="19">
        <f t="shared" si="0"/>
        <v>7339</v>
      </c>
      <c r="K16" s="20">
        <f t="shared" si="0"/>
        <v>727</v>
      </c>
    </row>
    <row r="17" spans="1:11" ht="21.75" customHeight="1">
      <c r="A17" s="27" t="s">
        <v>19</v>
      </c>
      <c r="B17" s="27"/>
      <c r="C17" s="27"/>
      <c r="D17" s="17"/>
      <c r="E17" s="18"/>
      <c r="F17" s="17"/>
      <c r="G17" s="18"/>
      <c r="H17" s="17"/>
      <c r="I17" s="18"/>
      <c r="J17" s="19"/>
      <c r="K17" s="20"/>
    </row>
    <row r="18" spans="1:11" ht="16.5" customHeight="1">
      <c r="A18" s="29" t="s">
        <v>20</v>
      </c>
      <c r="B18" s="29"/>
      <c r="C18" s="29"/>
      <c r="D18" s="17">
        <v>1085</v>
      </c>
      <c r="E18" s="18">
        <v>52</v>
      </c>
      <c r="F18" s="17">
        <v>192</v>
      </c>
      <c r="G18" s="18">
        <v>91</v>
      </c>
      <c r="H18" s="17">
        <v>369</v>
      </c>
      <c r="I18" s="18">
        <v>22</v>
      </c>
      <c r="J18" s="19">
        <f aca="true" t="shared" si="1" ref="J18:K24">D18+F18+H18</f>
        <v>1646</v>
      </c>
      <c r="K18" s="20">
        <f t="shared" si="1"/>
        <v>165</v>
      </c>
    </row>
    <row r="19" spans="1:11" ht="16.5" customHeight="1">
      <c r="A19" s="29" t="s">
        <v>21</v>
      </c>
      <c r="B19" s="29"/>
      <c r="C19" s="29"/>
      <c r="D19" s="17">
        <v>10424</v>
      </c>
      <c r="E19" s="18">
        <v>787</v>
      </c>
      <c r="F19" s="17">
        <v>607</v>
      </c>
      <c r="G19" s="18">
        <v>232</v>
      </c>
      <c r="H19" s="17">
        <v>1593</v>
      </c>
      <c r="I19" s="18">
        <v>119</v>
      </c>
      <c r="J19" s="19">
        <f t="shared" si="1"/>
        <v>12624</v>
      </c>
      <c r="K19" s="20">
        <f t="shared" si="1"/>
        <v>1138</v>
      </c>
    </row>
    <row r="20" spans="1:11" ht="12" customHeight="1">
      <c r="A20" s="30" t="s">
        <v>22</v>
      </c>
      <c r="B20" s="30"/>
      <c r="C20" s="30"/>
      <c r="D20" s="17">
        <v>1640</v>
      </c>
      <c r="E20" s="18">
        <v>83</v>
      </c>
      <c r="F20" s="17">
        <v>60</v>
      </c>
      <c r="G20" s="18">
        <v>20</v>
      </c>
      <c r="H20" s="17">
        <v>258</v>
      </c>
      <c r="I20" s="18">
        <v>22</v>
      </c>
      <c r="J20" s="19">
        <f t="shared" si="1"/>
        <v>1958</v>
      </c>
      <c r="K20" s="20">
        <f t="shared" si="1"/>
        <v>125</v>
      </c>
    </row>
    <row r="21" spans="1:11" ht="16.5" customHeight="1">
      <c r="A21" s="29" t="s">
        <v>23</v>
      </c>
      <c r="B21" s="29"/>
      <c r="C21" s="29"/>
      <c r="D21" s="17">
        <v>3616</v>
      </c>
      <c r="E21" s="18">
        <v>225</v>
      </c>
      <c r="F21" s="17">
        <v>277</v>
      </c>
      <c r="G21" s="18">
        <v>141</v>
      </c>
      <c r="H21" s="17">
        <v>532</v>
      </c>
      <c r="I21" s="18">
        <v>47</v>
      </c>
      <c r="J21" s="19">
        <f t="shared" si="1"/>
        <v>4425</v>
      </c>
      <c r="K21" s="20">
        <f t="shared" si="1"/>
        <v>413</v>
      </c>
    </row>
    <row r="22" spans="1:11" s="32" customFormat="1" ht="12.75" customHeight="1">
      <c r="A22" s="31" t="s">
        <v>22</v>
      </c>
      <c r="B22" s="31"/>
      <c r="C22" s="31"/>
      <c r="D22" s="17">
        <v>190</v>
      </c>
      <c r="E22" s="18">
        <v>8</v>
      </c>
      <c r="F22" s="17">
        <v>9</v>
      </c>
      <c r="G22" s="18">
        <v>5</v>
      </c>
      <c r="H22" s="17">
        <v>37</v>
      </c>
      <c r="I22" s="18">
        <v>1</v>
      </c>
      <c r="J22" s="19">
        <f t="shared" si="1"/>
        <v>236</v>
      </c>
      <c r="K22" s="20">
        <f t="shared" si="1"/>
        <v>14</v>
      </c>
    </row>
    <row r="23" spans="1:11" ht="16.5" customHeight="1">
      <c r="A23" s="33" t="s">
        <v>24</v>
      </c>
      <c r="B23" s="33"/>
      <c r="C23" s="33"/>
      <c r="D23" s="17">
        <v>152</v>
      </c>
      <c r="E23" s="18">
        <v>8</v>
      </c>
      <c r="F23" s="17">
        <v>26</v>
      </c>
      <c r="G23" s="18">
        <v>9</v>
      </c>
      <c r="H23" s="17">
        <v>33</v>
      </c>
      <c r="I23" s="18">
        <v>1</v>
      </c>
      <c r="J23" s="19">
        <f t="shared" si="1"/>
        <v>211</v>
      </c>
      <c r="K23" s="20">
        <f t="shared" si="1"/>
        <v>18</v>
      </c>
    </row>
    <row r="24" spans="1:11" ht="12.75" customHeight="1">
      <c r="A24" s="30" t="s">
        <v>22</v>
      </c>
      <c r="B24" s="30"/>
      <c r="C24" s="30"/>
      <c r="D24" s="17">
        <v>8</v>
      </c>
      <c r="E24" s="18">
        <v>0</v>
      </c>
      <c r="F24" s="17">
        <v>0</v>
      </c>
      <c r="G24" s="18">
        <v>0</v>
      </c>
      <c r="H24" s="17">
        <v>6</v>
      </c>
      <c r="I24" s="18">
        <v>0</v>
      </c>
      <c r="J24" s="19">
        <f t="shared" si="1"/>
        <v>14</v>
      </c>
      <c r="K24" s="20">
        <f t="shared" si="1"/>
        <v>0</v>
      </c>
    </row>
    <row r="25" spans="1:11" ht="21.75" customHeight="1">
      <c r="A25" s="34" t="s">
        <v>25</v>
      </c>
      <c r="B25" s="34"/>
      <c r="C25" s="34"/>
      <c r="D25" s="17"/>
      <c r="E25" s="18"/>
      <c r="F25" s="17"/>
      <c r="G25" s="18"/>
      <c r="H25" s="17"/>
      <c r="I25" s="18"/>
      <c r="J25" s="19"/>
      <c r="K25" s="20"/>
    </row>
    <row r="26" spans="1:11" ht="16.5" customHeight="1">
      <c r="A26" s="35" t="s">
        <v>26</v>
      </c>
      <c r="B26" s="35"/>
      <c r="C26" s="35"/>
      <c r="D26" s="17">
        <v>534</v>
      </c>
      <c r="E26" s="18">
        <v>19</v>
      </c>
      <c r="F26" s="17">
        <v>39</v>
      </c>
      <c r="G26" s="18">
        <v>19</v>
      </c>
      <c r="H26" s="17">
        <v>83</v>
      </c>
      <c r="I26" s="18">
        <v>3</v>
      </c>
      <c r="J26" s="19">
        <f aca="true" t="shared" si="2" ref="J26:K31">D26+F26+H26</f>
        <v>656</v>
      </c>
      <c r="K26" s="20">
        <f t="shared" si="2"/>
        <v>41</v>
      </c>
    </row>
    <row r="27" spans="1:11" ht="16.5" customHeight="1">
      <c r="A27" s="35" t="s">
        <v>27</v>
      </c>
      <c r="B27" s="35"/>
      <c r="C27" s="35"/>
      <c r="D27" s="17">
        <v>588</v>
      </c>
      <c r="E27" s="18">
        <v>18</v>
      </c>
      <c r="F27" s="17">
        <v>117</v>
      </c>
      <c r="G27" s="18">
        <v>67</v>
      </c>
      <c r="H27" s="17">
        <v>118</v>
      </c>
      <c r="I27" s="18">
        <v>7</v>
      </c>
      <c r="J27" s="19">
        <f t="shared" si="2"/>
        <v>823</v>
      </c>
      <c r="K27" s="20">
        <f t="shared" si="2"/>
        <v>92</v>
      </c>
    </row>
    <row r="28" spans="1:11" ht="16.5" customHeight="1">
      <c r="A28" s="35" t="s">
        <v>28</v>
      </c>
      <c r="B28" s="35"/>
      <c r="C28" s="35"/>
      <c r="D28" s="17">
        <v>675</v>
      </c>
      <c r="E28" s="18">
        <v>24</v>
      </c>
      <c r="F28" s="17">
        <v>115</v>
      </c>
      <c r="G28" s="18">
        <v>47</v>
      </c>
      <c r="H28" s="17">
        <v>299</v>
      </c>
      <c r="I28" s="18">
        <v>23</v>
      </c>
      <c r="J28" s="19">
        <f t="shared" si="2"/>
        <v>1089</v>
      </c>
      <c r="K28" s="20">
        <f t="shared" si="2"/>
        <v>94</v>
      </c>
    </row>
    <row r="29" spans="1:11" ht="16.5" customHeight="1">
      <c r="A29" s="35" t="s">
        <v>29</v>
      </c>
      <c r="B29" s="35"/>
      <c r="C29" s="35"/>
      <c r="D29" s="17">
        <v>433</v>
      </c>
      <c r="E29" s="18">
        <v>11</v>
      </c>
      <c r="F29" s="17">
        <v>157</v>
      </c>
      <c r="G29" s="18">
        <v>61</v>
      </c>
      <c r="H29" s="17">
        <v>355</v>
      </c>
      <c r="I29" s="18">
        <v>13</v>
      </c>
      <c r="J29" s="19">
        <f t="shared" si="2"/>
        <v>945</v>
      </c>
      <c r="K29" s="20">
        <f t="shared" si="2"/>
        <v>85</v>
      </c>
    </row>
    <row r="30" spans="1:11" ht="21.75" customHeight="1">
      <c r="A30" s="34" t="s">
        <v>30</v>
      </c>
      <c r="B30" s="34"/>
      <c r="C30" s="34"/>
      <c r="D30" s="17">
        <v>2031</v>
      </c>
      <c r="E30" s="18">
        <v>98</v>
      </c>
      <c r="F30" s="17">
        <v>70</v>
      </c>
      <c r="G30" s="18">
        <v>25</v>
      </c>
      <c r="H30" s="17">
        <v>359</v>
      </c>
      <c r="I30" s="18">
        <v>24</v>
      </c>
      <c r="J30" s="19">
        <f t="shared" si="2"/>
        <v>2460</v>
      </c>
      <c r="K30" s="20">
        <f t="shared" si="2"/>
        <v>147</v>
      </c>
    </row>
    <row r="31" spans="1:11" ht="21.75" customHeight="1">
      <c r="A31" s="34" t="s">
        <v>31</v>
      </c>
      <c r="B31" s="34"/>
      <c r="C31" s="34"/>
      <c r="D31" s="17">
        <v>200</v>
      </c>
      <c r="E31" s="18">
        <v>3</v>
      </c>
      <c r="F31" s="17">
        <v>35</v>
      </c>
      <c r="G31" s="18">
        <v>4</v>
      </c>
      <c r="H31" s="17">
        <v>118</v>
      </c>
      <c r="I31" s="18">
        <v>1</v>
      </c>
      <c r="J31" s="19">
        <f t="shared" si="2"/>
        <v>353</v>
      </c>
      <c r="K31" s="20">
        <f t="shared" si="2"/>
        <v>8</v>
      </c>
    </row>
    <row r="32" spans="1:11" ht="21.75" customHeight="1">
      <c r="A32" s="34" t="s">
        <v>32</v>
      </c>
      <c r="B32" s="34"/>
      <c r="C32" s="34"/>
      <c r="D32" s="17"/>
      <c r="E32" s="18"/>
      <c r="F32" s="17"/>
      <c r="G32" s="18"/>
      <c r="H32" s="17"/>
      <c r="I32" s="18"/>
      <c r="J32" s="19"/>
      <c r="K32" s="20"/>
    </row>
    <row r="33" spans="1:11" ht="16.5" customHeight="1">
      <c r="A33" s="35" t="s">
        <v>33</v>
      </c>
      <c r="B33" s="35"/>
      <c r="C33" s="35"/>
      <c r="D33" s="17">
        <v>172</v>
      </c>
      <c r="E33" s="18">
        <v>4</v>
      </c>
      <c r="F33" s="17">
        <v>141</v>
      </c>
      <c r="G33" s="18">
        <v>92</v>
      </c>
      <c r="H33" s="17">
        <v>53</v>
      </c>
      <c r="I33" s="18">
        <v>1</v>
      </c>
      <c r="J33" s="19">
        <f aca="true" t="shared" si="3" ref="J33:K38">D33+F33+H33</f>
        <v>366</v>
      </c>
      <c r="K33" s="20">
        <f t="shared" si="3"/>
        <v>97</v>
      </c>
    </row>
    <row r="34" spans="1:11" ht="16.5" customHeight="1">
      <c r="A34" s="35" t="s">
        <v>34</v>
      </c>
      <c r="B34" s="35"/>
      <c r="C34" s="35"/>
      <c r="D34" s="17">
        <v>120</v>
      </c>
      <c r="E34" s="18">
        <v>4</v>
      </c>
      <c r="F34" s="17">
        <v>38</v>
      </c>
      <c r="G34" s="18">
        <v>19</v>
      </c>
      <c r="H34" s="17">
        <v>31</v>
      </c>
      <c r="I34" s="18">
        <v>0</v>
      </c>
      <c r="J34" s="19">
        <f t="shared" si="3"/>
        <v>189</v>
      </c>
      <c r="K34" s="20">
        <f t="shared" si="3"/>
        <v>23</v>
      </c>
    </row>
    <row r="35" spans="1:11" ht="16.5" customHeight="1">
      <c r="A35" s="33" t="s">
        <v>35</v>
      </c>
      <c r="B35" s="33"/>
      <c r="C35" s="33"/>
      <c r="D35" s="17">
        <v>40</v>
      </c>
      <c r="E35" s="18">
        <v>1</v>
      </c>
      <c r="F35" s="17">
        <v>20</v>
      </c>
      <c r="G35" s="18">
        <v>11</v>
      </c>
      <c r="H35" s="17">
        <v>3</v>
      </c>
      <c r="I35" s="18">
        <v>0</v>
      </c>
      <c r="J35" s="19">
        <f t="shared" si="3"/>
        <v>63</v>
      </c>
      <c r="K35" s="20">
        <f t="shared" si="3"/>
        <v>12</v>
      </c>
    </row>
    <row r="36" spans="1:11" ht="16.5" customHeight="1">
      <c r="A36" s="33" t="s">
        <v>36</v>
      </c>
      <c r="B36" s="33"/>
      <c r="C36" s="33"/>
      <c r="D36" s="17">
        <v>35</v>
      </c>
      <c r="E36" s="18">
        <v>1</v>
      </c>
      <c r="F36" s="17">
        <v>20</v>
      </c>
      <c r="G36" s="18">
        <v>13</v>
      </c>
      <c r="H36" s="17">
        <v>8</v>
      </c>
      <c r="I36" s="18">
        <v>0</v>
      </c>
      <c r="J36" s="19">
        <f t="shared" si="3"/>
        <v>63</v>
      </c>
      <c r="K36" s="20">
        <f t="shared" si="3"/>
        <v>14</v>
      </c>
    </row>
    <row r="37" spans="1:11" ht="16.5" customHeight="1">
      <c r="A37" s="33" t="s">
        <v>37</v>
      </c>
      <c r="B37" s="33"/>
      <c r="C37" s="33"/>
      <c r="D37" s="17">
        <v>1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9">
        <f t="shared" si="3"/>
        <v>1</v>
      </c>
      <c r="K37" s="20">
        <f t="shared" si="3"/>
        <v>0</v>
      </c>
    </row>
    <row r="38" spans="1:11" ht="16.5" customHeight="1">
      <c r="A38" s="33" t="s">
        <v>38</v>
      </c>
      <c r="B38" s="33"/>
      <c r="C38" s="33"/>
      <c r="D38" s="17">
        <v>0</v>
      </c>
      <c r="E38" s="18">
        <v>0</v>
      </c>
      <c r="F38" s="17">
        <v>0</v>
      </c>
      <c r="G38" s="18">
        <v>0</v>
      </c>
      <c r="H38" s="17">
        <v>1</v>
      </c>
      <c r="I38" s="18">
        <v>0</v>
      </c>
      <c r="J38" s="19">
        <f t="shared" si="3"/>
        <v>1</v>
      </c>
      <c r="K38" s="20">
        <f t="shared" si="3"/>
        <v>0</v>
      </c>
    </row>
    <row r="39" spans="1:11" ht="21.75" customHeight="1">
      <c r="A39" s="34" t="s">
        <v>39</v>
      </c>
      <c r="B39" s="34"/>
      <c r="C39" s="34"/>
      <c r="D39" s="17"/>
      <c r="E39" s="18"/>
      <c r="F39" s="17"/>
      <c r="G39" s="18"/>
      <c r="H39" s="17"/>
      <c r="I39" s="18"/>
      <c r="J39" s="19"/>
      <c r="K39" s="20"/>
    </row>
    <row r="40" spans="1:11" ht="16.5" customHeight="1">
      <c r="A40" s="29" t="s">
        <v>40</v>
      </c>
      <c r="B40" s="29"/>
      <c r="C40" s="29"/>
      <c r="D40" s="17">
        <v>9</v>
      </c>
      <c r="E40" s="18">
        <v>0</v>
      </c>
      <c r="F40" s="17">
        <v>5</v>
      </c>
      <c r="G40" s="18">
        <v>4</v>
      </c>
      <c r="H40" s="17">
        <v>5</v>
      </c>
      <c r="I40" s="18">
        <v>2</v>
      </c>
      <c r="J40" s="19">
        <f aca="true" t="shared" si="4" ref="J40:K42">D40+F40+H40</f>
        <v>19</v>
      </c>
      <c r="K40" s="20">
        <f t="shared" si="4"/>
        <v>6</v>
      </c>
    </row>
    <row r="41" spans="1:11" ht="16.5" customHeight="1">
      <c r="A41" s="33" t="s">
        <v>41</v>
      </c>
      <c r="B41" s="33"/>
      <c r="C41" s="33"/>
      <c r="D41" s="17">
        <v>87</v>
      </c>
      <c r="E41" s="18">
        <v>5</v>
      </c>
      <c r="F41" s="17">
        <v>28</v>
      </c>
      <c r="G41" s="18">
        <v>14</v>
      </c>
      <c r="H41" s="17">
        <v>39</v>
      </c>
      <c r="I41" s="18">
        <v>2</v>
      </c>
      <c r="J41" s="19">
        <f t="shared" si="4"/>
        <v>154</v>
      </c>
      <c r="K41" s="20">
        <f t="shared" si="4"/>
        <v>21</v>
      </c>
    </row>
    <row r="42" spans="1:11" ht="16.5" customHeight="1">
      <c r="A42" s="33" t="s">
        <v>42</v>
      </c>
      <c r="B42" s="33"/>
      <c r="C42" s="33"/>
      <c r="D42" s="17">
        <v>76</v>
      </c>
      <c r="E42" s="18">
        <v>5</v>
      </c>
      <c r="F42" s="17">
        <v>7</v>
      </c>
      <c r="G42" s="18">
        <v>3</v>
      </c>
      <c r="H42" s="17">
        <v>5</v>
      </c>
      <c r="I42" s="18">
        <v>1</v>
      </c>
      <c r="J42" s="19">
        <f t="shared" si="4"/>
        <v>88</v>
      </c>
      <c r="K42" s="20">
        <f t="shared" si="4"/>
        <v>9</v>
      </c>
    </row>
    <row r="43" spans="1:11" ht="21.75" customHeight="1">
      <c r="A43" s="34" t="s">
        <v>43</v>
      </c>
      <c r="B43" s="34"/>
      <c r="C43" s="34"/>
      <c r="D43" s="17"/>
      <c r="E43" s="18"/>
      <c r="F43" s="17"/>
      <c r="G43" s="18"/>
      <c r="H43" s="17"/>
      <c r="I43" s="18"/>
      <c r="J43" s="19"/>
      <c r="K43" s="20"/>
    </row>
    <row r="44" spans="1:11" ht="16.5" customHeight="1">
      <c r="A44" s="35" t="s">
        <v>44</v>
      </c>
      <c r="B44" s="35"/>
      <c r="C44" s="35"/>
      <c r="D44" s="17">
        <v>21</v>
      </c>
      <c r="E44" s="18">
        <v>1</v>
      </c>
      <c r="F44" s="17">
        <v>1</v>
      </c>
      <c r="G44" s="18">
        <v>1</v>
      </c>
      <c r="H44" s="17">
        <v>1</v>
      </c>
      <c r="I44" s="18">
        <v>0</v>
      </c>
      <c r="J44" s="19">
        <f aca="true" t="shared" si="5" ref="J44:K47">D44+F44+H44</f>
        <v>23</v>
      </c>
      <c r="K44" s="20">
        <f t="shared" si="5"/>
        <v>2</v>
      </c>
    </row>
    <row r="45" spans="1:11" ht="16.5" customHeight="1">
      <c r="A45" s="35" t="s">
        <v>45</v>
      </c>
      <c r="B45" s="35"/>
      <c r="C45" s="35"/>
      <c r="D45" s="17">
        <v>25</v>
      </c>
      <c r="E45" s="18">
        <v>4</v>
      </c>
      <c r="F45" s="17">
        <v>0</v>
      </c>
      <c r="G45" s="18">
        <v>0</v>
      </c>
      <c r="H45" s="17">
        <v>6</v>
      </c>
      <c r="I45" s="18">
        <v>0</v>
      </c>
      <c r="J45" s="19">
        <f t="shared" si="5"/>
        <v>31</v>
      </c>
      <c r="K45" s="20">
        <f t="shared" si="5"/>
        <v>4</v>
      </c>
    </row>
    <row r="46" spans="1:11" ht="21.75" customHeight="1">
      <c r="A46" s="34" t="s">
        <v>46</v>
      </c>
      <c r="B46" s="34"/>
      <c r="C46" s="34"/>
      <c r="D46" s="17">
        <v>119</v>
      </c>
      <c r="E46" s="18">
        <v>67</v>
      </c>
      <c r="F46" s="17">
        <v>0</v>
      </c>
      <c r="G46" s="18">
        <v>0</v>
      </c>
      <c r="H46" s="17">
        <v>4</v>
      </c>
      <c r="I46" s="18">
        <v>4</v>
      </c>
      <c r="J46" s="19">
        <f t="shared" si="5"/>
        <v>123</v>
      </c>
      <c r="K46" s="20">
        <f t="shared" si="5"/>
        <v>71</v>
      </c>
    </row>
    <row r="47" spans="1:11" ht="21.75" customHeight="1">
      <c r="A47" s="36" t="s">
        <v>47</v>
      </c>
      <c r="B47" s="36"/>
      <c r="C47" s="36"/>
      <c r="D47" s="23">
        <v>280</v>
      </c>
      <c r="E47" s="24">
        <v>32</v>
      </c>
      <c r="F47" s="23">
        <v>34</v>
      </c>
      <c r="G47" s="24">
        <v>11</v>
      </c>
      <c r="H47" s="23">
        <v>107</v>
      </c>
      <c r="I47" s="24">
        <v>9</v>
      </c>
      <c r="J47" s="25">
        <f t="shared" si="5"/>
        <v>421</v>
      </c>
      <c r="K47" s="26">
        <f t="shared" si="5"/>
        <v>52</v>
      </c>
    </row>
    <row r="48" spans="1:11" ht="12.75" customHeight="1">
      <c r="A48" s="37"/>
      <c r="B48" s="38"/>
      <c r="C48" s="38"/>
      <c r="D48" s="39"/>
      <c r="E48" s="40"/>
      <c r="F48" s="39"/>
      <c r="G48" s="40"/>
      <c r="H48" s="39"/>
      <c r="I48" s="40"/>
      <c r="J48" s="41"/>
      <c r="K48" s="40"/>
    </row>
    <row r="49" spans="1:11" ht="12.75" customHeight="1">
      <c r="A49" s="37" t="s">
        <v>48</v>
      </c>
      <c r="B49" s="38"/>
      <c r="C49" s="38"/>
      <c r="D49" s="39"/>
      <c r="E49" s="40"/>
      <c r="F49" s="39"/>
      <c r="G49" s="40"/>
      <c r="H49" s="39"/>
      <c r="I49" s="40"/>
      <c r="J49" s="41"/>
      <c r="K49" s="40"/>
    </row>
    <row r="50" spans="1:11" ht="12.75" customHeight="1">
      <c r="A50" s="37"/>
      <c r="B50" s="38"/>
      <c r="C50" s="38"/>
      <c r="D50" s="39"/>
      <c r="E50" s="40"/>
      <c r="F50" s="39"/>
      <c r="G50" s="40"/>
      <c r="H50" s="39"/>
      <c r="I50" s="40"/>
      <c r="J50" s="41"/>
      <c r="K50" s="40"/>
    </row>
    <row r="51" spans="1:11" ht="12.75" customHeight="1">
      <c r="A51" s="37"/>
      <c r="B51" s="38"/>
      <c r="C51" s="38"/>
      <c r="D51" s="39"/>
      <c r="E51" s="40"/>
      <c r="F51" s="39"/>
      <c r="G51" s="40"/>
      <c r="H51" s="39"/>
      <c r="I51" s="40"/>
      <c r="J51" s="41"/>
      <c r="K51" s="40"/>
    </row>
  </sheetData>
  <mergeCells count="47">
    <mergeCell ref="A45:C45"/>
    <mergeCell ref="A46:C46"/>
    <mergeCell ref="A47:C47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K13"/>
    <mergeCell ref="A14:C14"/>
    <mergeCell ref="A15:C15"/>
    <mergeCell ref="A16:C16"/>
    <mergeCell ref="A9:C9"/>
    <mergeCell ref="A10:C10"/>
    <mergeCell ref="A11:C11"/>
    <mergeCell ref="A12:C12"/>
    <mergeCell ref="A5:K5"/>
    <mergeCell ref="A6:C6"/>
    <mergeCell ref="A7:C7"/>
    <mergeCell ref="A8:K8"/>
    <mergeCell ref="A1:K1"/>
    <mergeCell ref="A2:K2"/>
    <mergeCell ref="A3:K3"/>
    <mergeCell ref="A4:K4"/>
  </mergeCells>
  <printOptions horizontalCentered="1"/>
  <pageMargins left="0.3937007874015748" right="0.3937007874015748" top="0.8267716535433072" bottom="0.8267716535433072" header="0.3937007874015748" footer="0.5118110236220472"/>
  <pageSetup fitToHeight="1" fitToWidth="1" horizontalDpi="600" verticalDpi="600" orientation="portrait" paperSize="9" scale="68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6"/>
  <sheetViews>
    <sheetView showGridLines="0" workbookViewId="0" topLeftCell="A1">
      <selection activeCell="A10" sqref="A10:C10"/>
    </sheetView>
  </sheetViews>
  <sheetFormatPr defaultColWidth="9.140625" defaultRowHeight="12.75"/>
  <cols>
    <col min="1" max="9" width="9.00390625" style="0" customWidth="1"/>
  </cols>
  <sheetData>
    <row r="4" ht="12.75">
      <c r="D4" s="44"/>
    </row>
    <row r="5" ht="12.75">
      <c r="D5" s="44"/>
    </row>
    <row r="10" spans="2:4" ht="12.75">
      <c r="B10" s="44" t="s">
        <v>49</v>
      </c>
      <c r="C10" s="44" t="s">
        <v>50</v>
      </c>
      <c r="D10" s="44" t="s">
        <v>51</v>
      </c>
    </row>
    <row r="11" spans="2:5" ht="12.75">
      <c r="B11">
        <v>15341</v>
      </c>
      <c r="C11">
        <v>3145</v>
      </c>
      <c r="D11">
        <v>4514</v>
      </c>
      <c r="E11" s="44">
        <f>SUM(B11:D11)</f>
        <v>23000</v>
      </c>
    </row>
    <row r="25" spans="2:4" ht="12.75">
      <c r="B25" s="44" t="s">
        <v>49</v>
      </c>
      <c r="C25" s="44" t="s">
        <v>50</v>
      </c>
      <c r="D25" s="44" t="s">
        <v>51</v>
      </c>
    </row>
    <row r="26" spans="2:5" ht="12.75">
      <c r="B26">
        <v>10501</v>
      </c>
      <c r="C26">
        <v>1175</v>
      </c>
      <c r="D26">
        <v>2216</v>
      </c>
      <c r="E26" s="45">
        <f>SUM(B26:D26)</f>
        <v>13892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stefania.totaro</dc:creator>
  <cp:keywords/>
  <dc:description/>
  <cp:lastModifiedBy>stefania.totaro</cp:lastModifiedBy>
  <dcterms:created xsi:type="dcterms:W3CDTF">2005-04-12T08:22:45Z</dcterms:created>
  <dcterms:modified xsi:type="dcterms:W3CDTF">2005-04-12T08:23:14Z</dcterms:modified>
  <cp:category/>
  <cp:version/>
  <cp:contentType/>
  <cp:contentStatus/>
</cp:coreProperties>
</file>